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tuvrheinlandgroup-my.sharepoint.com/personal/widyantini_tuv_group/Documents/Documents/ANIE WW/file WW/PEB dan Lap Publikasi serta REKAP PEB 2017-2019/Year 2022/"/>
    </mc:Choice>
  </mc:AlternateContent>
  <bookViews>
    <workbookView xWindow="0" yWindow="0" windowWidth="15210" windowHeight="11340"/>
  </bookViews>
  <sheets>
    <sheet name="Report" sheetId="1" r:id="rId1"/>
  </sheets>
  <calcPr calcId="162913"/>
</workbook>
</file>

<file path=xl/calcChain.xml><?xml version="1.0" encoding="utf-8"?>
<calcChain xmlns="http://schemas.openxmlformats.org/spreadsheetml/2006/main">
  <c r="D75" i="1" l="1"/>
  <c r="D74" i="1"/>
  <c r="D73" i="1"/>
  <c r="D72" i="1"/>
  <c r="D71" i="1"/>
  <c r="D70" i="1"/>
  <c r="D69" i="1"/>
  <c r="D68" i="1"/>
  <c r="D67" i="1"/>
  <c r="D66" i="1"/>
  <c r="D65" i="1"/>
  <c r="D64" i="1"/>
  <c r="D63" i="1"/>
  <c r="D62" i="1"/>
  <c r="D61" i="1"/>
  <c r="D60" i="1"/>
  <c r="D59" i="1"/>
  <c r="D58" i="1"/>
  <c r="D55" i="1"/>
  <c r="D54" i="1"/>
  <c r="D53" i="1"/>
  <c r="D52" i="1"/>
  <c r="D51" i="1"/>
  <c r="D50" i="1"/>
  <c r="D49" i="1"/>
  <c r="D48" i="1"/>
  <c r="D47" i="1"/>
  <c r="D46" i="1"/>
  <c r="D45" i="1"/>
  <c r="D44" i="1"/>
  <c r="D43" i="1"/>
  <c r="D42" i="1"/>
  <c r="D41" i="1"/>
  <c r="D40" i="1"/>
  <c r="D39" i="1"/>
  <c r="D38" i="1"/>
  <c r="D37" i="1"/>
  <c r="D36" i="1"/>
  <c r="D35" i="1"/>
  <c r="D34" i="1"/>
  <c r="D33" i="1"/>
  <c r="D32" i="1"/>
  <c r="D31" i="1"/>
  <c r="D30" i="1"/>
  <c r="D29" i="1"/>
  <c r="D28" i="1"/>
  <c r="D27" i="1"/>
  <c r="D26" i="1"/>
  <c r="D25" i="1"/>
  <c r="D24" i="1"/>
  <c r="D23" i="1"/>
  <c r="D22" i="1"/>
  <c r="D21" i="1"/>
  <c r="D20" i="1"/>
  <c r="D19" i="1"/>
  <c r="D18" i="1"/>
  <c r="D17" i="1"/>
  <c r="C16" i="1"/>
  <c r="D16" i="1" s="1"/>
  <c r="C15" i="1"/>
  <c r="D15" i="1" s="1"/>
  <c r="C76" i="1" l="1"/>
</calcChain>
</file>

<file path=xl/sharedStrings.xml><?xml version="1.0" encoding="utf-8"?>
<sst xmlns="http://schemas.openxmlformats.org/spreadsheetml/2006/main" count="92" uniqueCount="85">
  <si>
    <t>RINGKASAN PUBLIK LAPORAN PENERBITAN DOKUMEN V-LEGAL DAN LAPORAN KETIDAKSESUAIAN</t>
  </si>
  <si>
    <t>BULAN MEI TAHUN 2022</t>
  </si>
  <si>
    <t>Identitas VLK</t>
  </si>
  <si>
    <t>a. Nama Lembaga : PT TUV Rheinland Indonesia</t>
  </si>
  <si>
    <t>b. Nomor Akreditasi : LVLK-005</t>
  </si>
  <si>
    <t>c. Alamat : Menara Karya 10th Floor, Block X-5, Jl. HR. Rasuna Said Kav. 1-2, Jakarta</t>
  </si>
  <si>
    <t>d. Nomor Telpon/fax : 021-579 44 579/021-579 44 575</t>
  </si>
  <si>
    <t>e. Email : forestry@idn.tuv.com</t>
  </si>
  <si>
    <t>f. Penanggung jawab lembaga : Abdul Qohar</t>
  </si>
  <si>
    <t>Ringkasan Penerbitan Dokumen V-Legal dan Laporan Ketidaksesuaian:</t>
  </si>
  <si>
    <t>No.</t>
  </si>
  <si>
    <t>Auditee</t>
  </si>
  <si>
    <t>Jumlah Permohonan Dok V-Legal</t>
  </si>
  <si>
    <t>Hasil Verifikasi</t>
  </si>
  <si>
    <t>Jumlah Tidak Memenuhi</t>
  </si>
  <si>
    <t>PT. Pindo Deli Pulp And Paper Mills - Karawang Mill - Paper</t>
  </si>
  <si>
    <t>PT. Pabrik Kertas Tjiwi Kimia</t>
  </si>
  <si>
    <t>PT. Pindo Deli Pulp And Paper Mills - Perawang Mill</t>
  </si>
  <si>
    <t>PT. Pindo Deli Pulp And Paper Mills - Karawang Mill - Tissue</t>
  </si>
  <si>
    <t>PT Bukit Muria Jaya</t>
  </si>
  <si>
    <t>PT. Danwood Nusantara</t>
  </si>
  <si>
    <t>PT. Rajawali Perkasa Furniture</t>
  </si>
  <si>
    <t>PT Far East Seating</t>
  </si>
  <si>
    <t>PT. Seng Fong Moulding Perkasa</t>
  </si>
  <si>
    <t>PT Pacific Furniture</t>
  </si>
  <si>
    <t>PT Alam Citra Lestari</t>
  </si>
  <si>
    <t>PT. Pijar Sukma</t>
  </si>
  <si>
    <t>CV. Ribka Furniture</t>
  </si>
  <si>
    <t>CV. Valasindo Sentra Usaha</t>
  </si>
  <si>
    <t>PT Inizio</t>
  </si>
  <si>
    <t>CV SNR Ekspor Furindo</t>
  </si>
  <si>
    <t>PT Pesona Indonesia Plywood Industri</t>
  </si>
  <si>
    <t>PT. Maratea Semarang</t>
  </si>
  <si>
    <t>PT Cambium Furni Industri</t>
  </si>
  <si>
    <t>PT. Totum Diba</t>
  </si>
  <si>
    <t>PT Romi Violeta</t>
  </si>
  <si>
    <t>PT Nova Indonesia</t>
  </si>
  <si>
    <t>CV Cocoon Asia</t>
  </si>
  <si>
    <t>PT. Putra Buana Indonesia Wood Industry</t>
  </si>
  <si>
    <t>PT. Country Form Furniture</t>
  </si>
  <si>
    <t>PT Bumi Indah Global</t>
  </si>
  <si>
    <t>CV. Tropicalia</t>
  </si>
  <si>
    <t xml:space="preserve">PT Alam Guna Jaya Sejahtera </t>
  </si>
  <si>
    <t>PT. Phoenix Agung Pratama</t>
  </si>
  <si>
    <t>PT. Lontar Papyrus Pulp &amp;amp; Paper Industry</t>
  </si>
  <si>
    <t>CV. Roda Jati</t>
  </si>
  <si>
    <t>CV Seken</t>
  </si>
  <si>
    <t>CV Allpin</t>
  </si>
  <si>
    <t>UD. Berkah Jati</t>
  </si>
  <si>
    <t>PT Indotrade Multiniaga</t>
  </si>
  <si>
    <t>PT Het Waren Huis</t>
  </si>
  <si>
    <t>PT. Multay International Indonesia</t>
  </si>
  <si>
    <t>PT Good Wood Interior</t>
  </si>
  <si>
    <t>UD. Citra Fajar Utama</t>
  </si>
  <si>
    <t>PT Artcraft Indonesia</t>
  </si>
  <si>
    <t>CV M3 Cakrawala</t>
  </si>
  <si>
    <t>PT. Nagabhuana Aneka Piranti</t>
  </si>
  <si>
    <t>PT Madei Manufacture and Design</t>
  </si>
  <si>
    <t>PT Esprite Nomade</t>
  </si>
  <si>
    <t xml:space="preserve">PT Matahari Jaya Internasional </t>
  </si>
  <si>
    <t>CV Pesona Mebelindo</t>
  </si>
  <si>
    <t>CV Citra  Sengon Perkasa</t>
  </si>
  <si>
    <t>PT Jogja Mebel</t>
  </si>
  <si>
    <t>PT Recife</t>
  </si>
  <si>
    <t>PT Berau Agro Kusuma</t>
  </si>
  <si>
    <t>CV Makin Makmur</t>
  </si>
  <si>
    <t>CV Surya Sejati</t>
  </si>
  <si>
    <t>PT. The Univenus - Perawang Mill</t>
  </si>
  <si>
    <t>Jumlah Memenuhi *</t>
  </si>
  <si>
    <t>PT. Indah Kiat Pulp &amp; Paper Tbk. - Perawang Mill - Paper</t>
  </si>
  <si>
    <t>PT. Indah Kiat Pulp &amp; Paper Tbk. - Serang Mill</t>
  </si>
  <si>
    <t>PT. Indah Kiat Pulp &amp; Paper Tbk. - Tangerang Mill</t>
  </si>
  <si>
    <t>PT. Indah Kiat Pulp &amp; Paper Tbk. - Perawang Mill - Pulp</t>
  </si>
  <si>
    <t>Note :</t>
  </si>
  <si>
    <t>(*)</t>
  </si>
  <si>
    <t>Termasuk dokumen penggantian V-Legal/FLEGT dikarenakan revisi quantity, net weight, dan lainnya</t>
  </si>
  <si>
    <t xml:space="preserve">Total Auditee </t>
  </si>
  <si>
    <t xml:space="preserve">Total Jumlah Permohonan </t>
  </si>
  <si>
    <t xml:space="preserve">Total Dokumen V-Legal yang Diterbitkan </t>
  </si>
  <si>
    <t xml:space="preserve">Total Laporan Ketidaksesuaian Yang Diterbitkan </t>
  </si>
  <si>
    <t>:  0</t>
  </si>
  <si>
    <t>PT Yanamury Rattan</t>
  </si>
  <si>
    <t>PT Quality Works</t>
  </si>
  <si>
    <t>:  4112</t>
  </si>
  <si>
    <t>:  59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</si>
</sst>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rgb="FF000000"/>
      <name val="Calibri"/>
    </font>
    <font>
      <b/>
      <sz val="11"/>
      <color rgb="FF000000"/>
      <name val="Calibri"/>
    </font>
    <font>
      <b/>
      <sz val="11"/>
      <color rgb="FF000000"/>
      <name val="Calibri"/>
      <family val="2"/>
    </font>
    <font>
      <sz val="11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1" xfId="0" applyBorder="1"/>
    <xf numFmtId="0" fontId="1" fillId="0" borderId="0" xfId="0" applyFont="1" applyAlignment="1">
      <alignment horizontal="center"/>
    </xf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3" fillId="0" borderId="0" xfId="0" applyFont="1"/>
    <xf numFmtId="0" fontId="2" fillId="0" borderId="0" xfId="0" applyFont="1" applyAlignment="1">
      <alignment horizontal="center" vertical="center"/>
    </xf>
    <xf numFmtId="0" fontId="3" fillId="0" borderId="0" xfId="0" applyFont="1" applyFill="1" applyBorder="1"/>
    <xf numFmtId="0" fontId="0" fillId="0" borderId="1" xfId="0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85"/>
  <sheetViews>
    <sheetView tabSelected="1" topLeftCell="A49" zoomScale="115" zoomScaleNormal="115" workbookViewId="0">
      <selection activeCell="A56" sqref="A56:E57"/>
    </sheetView>
  </sheetViews>
  <sheetFormatPr defaultRowHeight="15" x14ac:dyDescent="0.25"/>
  <cols>
    <col min="1" max="1" width="5" customWidth="1"/>
    <col min="2" max="2" width="52.7109375" customWidth="1"/>
    <col min="3" max="3" width="20.140625" customWidth="1"/>
    <col min="4" max="4" width="16.140625" customWidth="1"/>
    <col min="5" max="5" width="16.28515625" customWidth="1"/>
  </cols>
  <sheetData>
    <row r="1" spans="1:5" x14ac:dyDescent="0.25">
      <c r="A1" s="2" t="s">
        <v>0</v>
      </c>
      <c r="B1" s="3"/>
      <c r="C1" s="3"/>
      <c r="D1" s="3"/>
      <c r="E1" s="3"/>
    </row>
    <row r="2" spans="1:5" x14ac:dyDescent="0.25">
      <c r="A2" s="2" t="s">
        <v>1</v>
      </c>
      <c r="B2" s="3"/>
      <c r="C2" s="3"/>
      <c r="D2" s="3"/>
      <c r="E2" s="3"/>
    </row>
    <row r="4" spans="1:5" x14ac:dyDescent="0.25">
      <c r="A4">
        <v>1</v>
      </c>
      <c r="B4" s="3" t="s">
        <v>2</v>
      </c>
      <c r="C4" s="3"/>
    </row>
    <row r="5" spans="1:5" x14ac:dyDescent="0.25">
      <c r="B5" t="s">
        <v>3</v>
      </c>
    </row>
    <row r="6" spans="1:5" x14ac:dyDescent="0.25">
      <c r="B6" t="s">
        <v>4</v>
      </c>
    </row>
    <row r="7" spans="1:5" x14ac:dyDescent="0.25">
      <c r="B7" t="s">
        <v>5</v>
      </c>
    </row>
    <row r="8" spans="1:5" x14ac:dyDescent="0.25">
      <c r="B8" t="s">
        <v>6</v>
      </c>
    </row>
    <row r="9" spans="1:5" x14ac:dyDescent="0.25">
      <c r="B9" t="s">
        <v>7</v>
      </c>
    </row>
    <row r="10" spans="1:5" x14ac:dyDescent="0.25">
      <c r="B10" t="s">
        <v>8</v>
      </c>
    </row>
    <row r="12" spans="1:5" x14ac:dyDescent="0.25">
      <c r="A12">
        <v>2</v>
      </c>
      <c r="B12" t="s">
        <v>9</v>
      </c>
    </row>
    <row r="13" spans="1:5" x14ac:dyDescent="0.25">
      <c r="A13" s="4" t="s">
        <v>10</v>
      </c>
      <c r="B13" s="4" t="s">
        <v>11</v>
      </c>
      <c r="C13" s="5" t="s">
        <v>12</v>
      </c>
      <c r="D13" s="4" t="s">
        <v>13</v>
      </c>
      <c r="E13" s="6"/>
    </row>
    <row r="14" spans="1:5" ht="25.5" customHeight="1" x14ac:dyDescent="0.25">
      <c r="A14" s="6"/>
      <c r="B14" s="7"/>
      <c r="C14" s="8"/>
      <c r="D14" s="9" t="s">
        <v>68</v>
      </c>
      <c r="E14" s="9" t="s">
        <v>14</v>
      </c>
    </row>
    <row r="15" spans="1:5" x14ac:dyDescent="0.25">
      <c r="A15" s="14">
        <v>1</v>
      </c>
      <c r="B15" s="1" t="s">
        <v>15</v>
      </c>
      <c r="C15" s="1">
        <f>877+19</f>
        <v>896</v>
      </c>
      <c r="D15" s="1">
        <f>+C15</f>
        <v>896</v>
      </c>
      <c r="E15" s="1">
        <v>0</v>
      </c>
    </row>
    <row r="16" spans="1:5" x14ac:dyDescent="0.25">
      <c r="A16" s="14">
        <v>2</v>
      </c>
      <c r="B16" s="1" t="s">
        <v>69</v>
      </c>
      <c r="C16" s="1">
        <f>656+17</f>
        <v>673</v>
      </c>
      <c r="D16" s="1">
        <f t="shared" ref="D16:D75" si="0">+C16</f>
        <v>673</v>
      </c>
      <c r="E16" s="1">
        <v>0</v>
      </c>
    </row>
    <row r="17" spans="1:5" x14ac:dyDescent="0.25">
      <c r="A17" s="14">
        <v>3</v>
      </c>
      <c r="B17" s="1" t="s">
        <v>16</v>
      </c>
      <c r="C17" s="1">
        <v>574</v>
      </c>
      <c r="D17" s="1">
        <f t="shared" si="0"/>
        <v>574</v>
      </c>
      <c r="E17" s="1">
        <v>0</v>
      </c>
    </row>
    <row r="18" spans="1:5" x14ac:dyDescent="0.25">
      <c r="A18" s="14">
        <v>4</v>
      </c>
      <c r="B18" s="1" t="s">
        <v>17</v>
      </c>
      <c r="C18" s="1">
        <v>472</v>
      </c>
      <c r="D18" s="1">
        <f t="shared" si="0"/>
        <v>472</v>
      </c>
      <c r="E18" s="1">
        <v>0</v>
      </c>
    </row>
    <row r="19" spans="1:5" x14ac:dyDescent="0.25">
      <c r="A19" s="14">
        <v>5</v>
      </c>
      <c r="B19" s="1" t="s">
        <v>70</v>
      </c>
      <c r="C19" s="1">
        <v>485</v>
      </c>
      <c r="D19" s="1">
        <f t="shared" si="0"/>
        <v>485</v>
      </c>
      <c r="E19" s="1">
        <v>0</v>
      </c>
    </row>
    <row r="20" spans="1:5" x14ac:dyDescent="0.25">
      <c r="A20" s="14">
        <v>6</v>
      </c>
      <c r="B20" s="1" t="s">
        <v>18</v>
      </c>
      <c r="C20" s="1">
        <v>263</v>
      </c>
      <c r="D20" s="1">
        <f t="shared" si="0"/>
        <v>263</v>
      </c>
      <c r="E20" s="1">
        <v>0</v>
      </c>
    </row>
    <row r="21" spans="1:5" x14ac:dyDescent="0.25">
      <c r="A21" s="14">
        <v>7</v>
      </c>
      <c r="B21" s="1" t="s">
        <v>71</v>
      </c>
      <c r="C21" s="1">
        <v>162</v>
      </c>
      <c r="D21" s="1">
        <f t="shared" si="0"/>
        <v>162</v>
      </c>
      <c r="E21" s="1">
        <v>0</v>
      </c>
    </row>
    <row r="22" spans="1:5" x14ac:dyDescent="0.25">
      <c r="A22" s="14">
        <v>8</v>
      </c>
      <c r="B22" s="1" t="s">
        <v>72</v>
      </c>
      <c r="C22" s="1">
        <v>66</v>
      </c>
      <c r="D22" s="1">
        <f t="shared" si="0"/>
        <v>66</v>
      </c>
      <c r="E22" s="1">
        <v>0</v>
      </c>
    </row>
    <row r="23" spans="1:5" x14ac:dyDescent="0.25">
      <c r="A23" s="14">
        <v>9</v>
      </c>
      <c r="B23" s="1" t="s">
        <v>19</v>
      </c>
      <c r="C23" s="1">
        <v>51</v>
      </c>
      <c r="D23" s="1">
        <f t="shared" si="0"/>
        <v>51</v>
      </c>
      <c r="E23" s="1">
        <v>0</v>
      </c>
    </row>
    <row r="24" spans="1:5" x14ac:dyDescent="0.25">
      <c r="A24" s="14">
        <v>10</v>
      </c>
      <c r="B24" s="1" t="s">
        <v>20</v>
      </c>
      <c r="C24" s="1">
        <v>49</v>
      </c>
      <c r="D24" s="1">
        <f t="shared" si="0"/>
        <v>49</v>
      </c>
      <c r="E24" s="1">
        <v>0</v>
      </c>
    </row>
    <row r="25" spans="1:5" x14ac:dyDescent="0.25">
      <c r="A25" s="14">
        <v>11</v>
      </c>
      <c r="B25" s="1" t="s">
        <v>21</v>
      </c>
      <c r="C25" s="1">
        <v>32</v>
      </c>
      <c r="D25" s="1">
        <f t="shared" si="0"/>
        <v>32</v>
      </c>
      <c r="E25" s="1">
        <v>0</v>
      </c>
    </row>
    <row r="26" spans="1:5" x14ac:dyDescent="0.25">
      <c r="A26" s="14">
        <v>12</v>
      </c>
      <c r="B26" s="1" t="s">
        <v>22</v>
      </c>
      <c r="C26" s="1">
        <v>24</v>
      </c>
      <c r="D26" s="1">
        <f t="shared" si="0"/>
        <v>24</v>
      </c>
      <c r="E26" s="1">
        <v>0</v>
      </c>
    </row>
    <row r="27" spans="1:5" x14ac:dyDescent="0.25">
      <c r="A27" s="14">
        <v>13</v>
      </c>
      <c r="B27" s="1" t="s">
        <v>23</v>
      </c>
      <c r="C27" s="1">
        <v>23</v>
      </c>
      <c r="D27" s="1">
        <f t="shared" si="0"/>
        <v>23</v>
      </c>
      <c r="E27" s="1">
        <v>0</v>
      </c>
    </row>
    <row r="28" spans="1:5" x14ac:dyDescent="0.25">
      <c r="A28" s="14">
        <v>14</v>
      </c>
      <c r="B28" s="1" t="s">
        <v>24</v>
      </c>
      <c r="C28" s="1">
        <v>21</v>
      </c>
      <c r="D28" s="1">
        <f t="shared" si="0"/>
        <v>21</v>
      </c>
      <c r="E28" s="1">
        <v>0</v>
      </c>
    </row>
    <row r="29" spans="1:5" x14ac:dyDescent="0.25">
      <c r="A29" s="14">
        <v>15</v>
      </c>
      <c r="B29" s="1" t="s">
        <v>25</v>
      </c>
      <c r="C29" s="1">
        <v>15</v>
      </c>
      <c r="D29" s="1">
        <f t="shared" si="0"/>
        <v>15</v>
      </c>
      <c r="E29" s="1">
        <v>0</v>
      </c>
    </row>
    <row r="30" spans="1:5" x14ac:dyDescent="0.25">
      <c r="A30" s="14">
        <v>16</v>
      </c>
      <c r="B30" s="1" t="s">
        <v>26</v>
      </c>
      <c r="C30" s="1">
        <v>21</v>
      </c>
      <c r="D30" s="1">
        <f t="shared" si="0"/>
        <v>21</v>
      </c>
      <c r="E30" s="1">
        <v>0</v>
      </c>
    </row>
    <row r="31" spans="1:5" x14ac:dyDescent="0.25">
      <c r="A31" s="14">
        <v>17</v>
      </c>
      <c r="B31" s="1" t="s">
        <v>27</v>
      </c>
      <c r="C31" s="1">
        <v>14</v>
      </c>
      <c r="D31" s="1">
        <f t="shared" si="0"/>
        <v>14</v>
      </c>
      <c r="E31" s="1">
        <v>0</v>
      </c>
    </row>
    <row r="32" spans="1:5" x14ac:dyDescent="0.25">
      <c r="A32" s="14">
        <v>18</v>
      </c>
      <c r="B32" s="1" t="s">
        <v>28</v>
      </c>
      <c r="C32" s="1">
        <v>14</v>
      </c>
      <c r="D32" s="1">
        <f t="shared" si="0"/>
        <v>14</v>
      </c>
      <c r="E32" s="1">
        <v>0</v>
      </c>
    </row>
    <row r="33" spans="1:5" x14ac:dyDescent="0.25">
      <c r="A33" s="14">
        <v>19</v>
      </c>
      <c r="B33" s="1" t="s">
        <v>29</v>
      </c>
      <c r="C33" s="1">
        <v>19</v>
      </c>
      <c r="D33" s="1">
        <f t="shared" si="0"/>
        <v>19</v>
      </c>
      <c r="E33" s="1">
        <v>0</v>
      </c>
    </row>
    <row r="34" spans="1:5" x14ac:dyDescent="0.25">
      <c r="A34" s="14">
        <v>20</v>
      </c>
      <c r="B34" s="1" t="s">
        <v>82</v>
      </c>
      <c r="C34" s="1">
        <v>10</v>
      </c>
      <c r="D34" s="1">
        <f t="shared" si="0"/>
        <v>10</v>
      </c>
      <c r="E34" s="1">
        <v>0</v>
      </c>
    </row>
    <row r="35" spans="1:5" x14ac:dyDescent="0.25">
      <c r="A35" s="14">
        <v>21</v>
      </c>
      <c r="B35" s="1" t="s">
        <v>30</v>
      </c>
      <c r="C35" s="1">
        <v>17</v>
      </c>
      <c r="D35" s="1">
        <f t="shared" si="0"/>
        <v>17</v>
      </c>
      <c r="E35" s="1">
        <v>0</v>
      </c>
    </row>
    <row r="36" spans="1:5" x14ac:dyDescent="0.25">
      <c r="A36" s="14">
        <v>22</v>
      </c>
      <c r="B36" s="1" t="s">
        <v>31</v>
      </c>
      <c r="C36" s="1">
        <v>10</v>
      </c>
      <c r="D36" s="1">
        <f t="shared" si="0"/>
        <v>10</v>
      </c>
      <c r="E36" s="1">
        <v>0</v>
      </c>
    </row>
    <row r="37" spans="1:5" x14ac:dyDescent="0.25">
      <c r="A37" s="14">
        <v>23</v>
      </c>
      <c r="B37" s="1" t="s">
        <v>32</v>
      </c>
      <c r="C37" s="1">
        <v>14</v>
      </c>
      <c r="D37" s="1">
        <f t="shared" si="0"/>
        <v>14</v>
      </c>
      <c r="E37" s="1">
        <v>0</v>
      </c>
    </row>
    <row r="38" spans="1:5" x14ac:dyDescent="0.25">
      <c r="A38" s="14">
        <v>24</v>
      </c>
      <c r="B38" s="1" t="s">
        <v>33</v>
      </c>
      <c r="C38" s="1">
        <v>10</v>
      </c>
      <c r="D38" s="1">
        <f t="shared" si="0"/>
        <v>10</v>
      </c>
      <c r="E38" s="1">
        <v>0</v>
      </c>
    </row>
    <row r="39" spans="1:5" x14ac:dyDescent="0.25">
      <c r="A39" s="14">
        <v>25</v>
      </c>
      <c r="B39" s="1" t="s">
        <v>34</v>
      </c>
      <c r="C39" s="1">
        <v>9</v>
      </c>
      <c r="D39" s="1">
        <f t="shared" si="0"/>
        <v>9</v>
      </c>
      <c r="E39" s="1">
        <v>0</v>
      </c>
    </row>
    <row r="40" spans="1:5" x14ac:dyDescent="0.25">
      <c r="A40" s="14">
        <v>26</v>
      </c>
      <c r="B40" s="1" t="s">
        <v>35</v>
      </c>
      <c r="C40" s="1">
        <v>9</v>
      </c>
      <c r="D40" s="1">
        <f t="shared" si="0"/>
        <v>9</v>
      </c>
      <c r="E40" s="1">
        <v>0</v>
      </c>
    </row>
    <row r="41" spans="1:5" x14ac:dyDescent="0.25">
      <c r="A41" s="14">
        <v>27</v>
      </c>
      <c r="B41" s="1" t="s">
        <v>36</v>
      </c>
      <c r="C41" s="1">
        <v>9</v>
      </c>
      <c r="D41" s="1">
        <f t="shared" si="0"/>
        <v>9</v>
      </c>
      <c r="E41" s="1">
        <v>0</v>
      </c>
    </row>
    <row r="42" spans="1:5" x14ac:dyDescent="0.25">
      <c r="A42" s="14">
        <v>28</v>
      </c>
      <c r="B42" s="1" t="s">
        <v>37</v>
      </c>
      <c r="C42" s="1">
        <v>11</v>
      </c>
      <c r="D42" s="1">
        <f t="shared" si="0"/>
        <v>11</v>
      </c>
      <c r="E42" s="1">
        <v>0</v>
      </c>
    </row>
    <row r="43" spans="1:5" x14ac:dyDescent="0.25">
      <c r="A43" s="14">
        <v>29</v>
      </c>
      <c r="B43" s="1" t="s">
        <v>38</v>
      </c>
      <c r="C43" s="1">
        <v>7</v>
      </c>
      <c r="D43" s="1">
        <f t="shared" si="0"/>
        <v>7</v>
      </c>
      <c r="E43" s="1">
        <v>0</v>
      </c>
    </row>
    <row r="44" spans="1:5" x14ac:dyDescent="0.25">
      <c r="A44" s="14">
        <v>30</v>
      </c>
      <c r="B44" s="1" t="s">
        <v>81</v>
      </c>
      <c r="C44" s="1">
        <v>7</v>
      </c>
      <c r="D44" s="1">
        <f t="shared" si="0"/>
        <v>7</v>
      </c>
      <c r="E44" s="1">
        <v>0</v>
      </c>
    </row>
    <row r="45" spans="1:5" x14ac:dyDescent="0.25">
      <c r="A45" s="14">
        <v>31</v>
      </c>
      <c r="B45" s="1" t="s">
        <v>39</v>
      </c>
      <c r="C45" s="1">
        <v>7</v>
      </c>
      <c r="D45" s="1">
        <f t="shared" si="0"/>
        <v>7</v>
      </c>
      <c r="E45" s="1">
        <v>0</v>
      </c>
    </row>
    <row r="46" spans="1:5" x14ac:dyDescent="0.25">
      <c r="A46" s="14">
        <v>32</v>
      </c>
      <c r="B46" s="1" t="s">
        <v>40</v>
      </c>
      <c r="C46" s="1">
        <v>7</v>
      </c>
      <c r="D46" s="1">
        <f t="shared" si="0"/>
        <v>7</v>
      </c>
      <c r="E46" s="1">
        <v>0</v>
      </c>
    </row>
    <row r="47" spans="1:5" x14ac:dyDescent="0.25">
      <c r="A47" s="14">
        <v>33</v>
      </c>
      <c r="B47" s="1" t="s">
        <v>41</v>
      </c>
      <c r="C47" s="1">
        <v>9</v>
      </c>
      <c r="D47" s="1">
        <f t="shared" si="0"/>
        <v>9</v>
      </c>
      <c r="E47" s="1">
        <v>0</v>
      </c>
    </row>
    <row r="48" spans="1:5" x14ac:dyDescent="0.25">
      <c r="A48" s="14">
        <v>34</v>
      </c>
      <c r="B48" s="1" t="s">
        <v>42</v>
      </c>
      <c r="C48" s="1">
        <v>7</v>
      </c>
      <c r="D48" s="1">
        <f t="shared" si="0"/>
        <v>7</v>
      </c>
      <c r="E48" s="1">
        <v>0</v>
      </c>
    </row>
    <row r="49" spans="1:5" x14ac:dyDescent="0.25">
      <c r="A49" s="14">
        <v>35</v>
      </c>
      <c r="B49" s="1" t="s">
        <v>43</v>
      </c>
      <c r="C49" s="1">
        <v>6</v>
      </c>
      <c r="D49" s="1">
        <f t="shared" si="0"/>
        <v>6</v>
      </c>
      <c r="E49" s="1">
        <v>0</v>
      </c>
    </row>
    <row r="50" spans="1:5" x14ac:dyDescent="0.25">
      <c r="A50" s="14">
        <v>36</v>
      </c>
      <c r="B50" s="1" t="s">
        <v>44</v>
      </c>
      <c r="C50" s="1">
        <v>6</v>
      </c>
      <c r="D50" s="1">
        <f t="shared" si="0"/>
        <v>6</v>
      </c>
      <c r="E50" s="1">
        <v>0</v>
      </c>
    </row>
    <row r="51" spans="1:5" x14ac:dyDescent="0.25">
      <c r="A51" s="14">
        <v>37</v>
      </c>
      <c r="B51" s="1" t="s">
        <v>45</v>
      </c>
      <c r="C51" s="1">
        <v>6</v>
      </c>
      <c r="D51" s="1">
        <f t="shared" si="0"/>
        <v>6</v>
      </c>
      <c r="E51" s="1">
        <v>0</v>
      </c>
    </row>
    <row r="52" spans="1:5" x14ac:dyDescent="0.25">
      <c r="A52" s="14">
        <v>38</v>
      </c>
      <c r="B52" s="1" t="s">
        <v>46</v>
      </c>
      <c r="C52" s="1">
        <v>7</v>
      </c>
      <c r="D52" s="1">
        <f t="shared" si="0"/>
        <v>7</v>
      </c>
      <c r="E52" s="1">
        <v>0</v>
      </c>
    </row>
    <row r="53" spans="1:5" x14ac:dyDescent="0.25">
      <c r="A53" s="14">
        <v>39</v>
      </c>
      <c r="B53" s="1" t="s">
        <v>47</v>
      </c>
      <c r="C53" s="1">
        <v>5</v>
      </c>
      <c r="D53" s="1">
        <f t="shared" si="0"/>
        <v>5</v>
      </c>
      <c r="E53" s="1">
        <v>0</v>
      </c>
    </row>
    <row r="54" spans="1:5" x14ac:dyDescent="0.25">
      <c r="A54" s="14">
        <v>40</v>
      </c>
      <c r="B54" s="1" t="s">
        <v>48</v>
      </c>
      <c r="C54" s="1">
        <v>9</v>
      </c>
      <c r="D54" s="1">
        <f t="shared" si="0"/>
        <v>9</v>
      </c>
      <c r="E54" s="1">
        <v>0</v>
      </c>
    </row>
    <row r="55" spans="1:5" x14ac:dyDescent="0.25">
      <c r="A55" s="14">
        <v>41</v>
      </c>
      <c r="B55" s="1" t="s">
        <v>49</v>
      </c>
      <c r="C55" s="1">
        <v>5</v>
      </c>
      <c r="D55" s="1">
        <f t="shared" si="0"/>
        <v>5</v>
      </c>
      <c r="E55" s="1">
        <v>0</v>
      </c>
    </row>
    <row r="56" spans="1:5" x14ac:dyDescent="0.25">
      <c r="A56" s="4" t="s">
        <v>10</v>
      </c>
      <c r="B56" s="4" t="s">
        <v>11</v>
      </c>
      <c r="C56" s="5" t="s">
        <v>12</v>
      </c>
      <c r="D56" s="4" t="s">
        <v>13</v>
      </c>
      <c r="E56" s="6"/>
    </row>
    <row r="57" spans="1:5" ht="30" x14ac:dyDescent="0.25">
      <c r="A57" s="6"/>
      <c r="B57" s="7"/>
      <c r="C57" s="8"/>
      <c r="D57" s="9" t="s">
        <v>68</v>
      </c>
      <c r="E57" s="9" t="s">
        <v>14</v>
      </c>
    </row>
    <row r="58" spans="1:5" x14ac:dyDescent="0.25">
      <c r="A58" s="14">
        <v>42</v>
      </c>
      <c r="B58" s="1" t="s">
        <v>50</v>
      </c>
      <c r="C58" s="1">
        <v>5</v>
      </c>
      <c r="D58" s="1">
        <f t="shared" si="0"/>
        <v>5</v>
      </c>
      <c r="E58" s="1">
        <v>0</v>
      </c>
    </row>
    <row r="59" spans="1:5" x14ac:dyDescent="0.25">
      <c r="A59" s="14">
        <v>43</v>
      </c>
      <c r="B59" s="1" t="s">
        <v>51</v>
      </c>
      <c r="C59" s="1">
        <v>5</v>
      </c>
      <c r="D59" s="1">
        <f t="shared" si="0"/>
        <v>5</v>
      </c>
      <c r="E59" s="1">
        <v>0</v>
      </c>
    </row>
    <row r="60" spans="1:5" x14ac:dyDescent="0.25">
      <c r="A60" s="14">
        <v>44</v>
      </c>
      <c r="B60" s="1" t="s">
        <v>52</v>
      </c>
      <c r="C60" s="1">
        <v>7</v>
      </c>
      <c r="D60" s="1">
        <f t="shared" si="0"/>
        <v>7</v>
      </c>
      <c r="E60" s="1">
        <v>0</v>
      </c>
    </row>
    <row r="61" spans="1:5" x14ac:dyDescent="0.25">
      <c r="A61" s="14">
        <v>45</v>
      </c>
      <c r="B61" s="1" t="s">
        <v>53</v>
      </c>
      <c r="C61" s="1">
        <v>4</v>
      </c>
      <c r="D61" s="1">
        <f t="shared" si="0"/>
        <v>4</v>
      </c>
      <c r="E61" s="1">
        <v>0</v>
      </c>
    </row>
    <row r="62" spans="1:5" x14ac:dyDescent="0.25">
      <c r="A62" s="14">
        <v>46</v>
      </c>
      <c r="B62" s="1" t="s">
        <v>54</v>
      </c>
      <c r="C62" s="1">
        <v>3</v>
      </c>
      <c r="D62" s="1">
        <f t="shared" si="0"/>
        <v>3</v>
      </c>
      <c r="E62" s="1">
        <v>0</v>
      </c>
    </row>
    <row r="63" spans="1:5" x14ac:dyDescent="0.25">
      <c r="A63" s="14">
        <v>47</v>
      </c>
      <c r="B63" s="1" t="s">
        <v>55</v>
      </c>
      <c r="C63" s="1">
        <v>3</v>
      </c>
      <c r="D63" s="1">
        <f t="shared" si="0"/>
        <v>3</v>
      </c>
      <c r="E63" s="1">
        <v>0</v>
      </c>
    </row>
    <row r="64" spans="1:5" x14ac:dyDescent="0.25">
      <c r="A64" s="14">
        <v>48</v>
      </c>
      <c r="B64" s="1" t="s">
        <v>56</v>
      </c>
      <c r="C64" s="1">
        <v>3</v>
      </c>
      <c r="D64" s="1">
        <f t="shared" si="0"/>
        <v>3</v>
      </c>
      <c r="E64" s="1">
        <v>0</v>
      </c>
    </row>
    <row r="65" spans="1:5" x14ac:dyDescent="0.25">
      <c r="A65" s="14">
        <v>49</v>
      </c>
      <c r="B65" s="1" t="s">
        <v>57</v>
      </c>
      <c r="C65" s="1">
        <v>3</v>
      </c>
      <c r="D65" s="1">
        <f t="shared" si="0"/>
        <v>3</v>
      </c>
      <c r="E65" s="1">
        <v>0</v>
      </c>
    </row>
    <row r="66" spans="1:5" x14ac:dyDescent="0.25">
      <c r="A66" s="14">
        <v>50</v>
      </c>
      <c r="B66" s="1" t="s">
        <v>58</v>
      </c>
      <c r="C66" s="1">
        <v>2</v>
      </c>
      <c r="D66" s="1">
        <f t="shared" si="0"/>
        <v>2</v>
      </c>
      <c r="E66" s="1">
        <v>0</v>
      </c>
    </row>
    <row r="67" spans="1:5" x14ac:dyDescent="0.25">
      <c r="A67" s="14">
        <v>51</v>
      </c>
      <c r="B67" s="1" t="s">
        <v>59</v>
      </c>
      <c r="C67" s="1">
        <v>2</v>
      </c>
      <c r="D67" s="1">
        <f t="shared" si="0"/>
        <v>2</v>
      </c>
      <c r="E67" s="1">
        <v>0</v>
      </c>
    </row>
    <row r="68" spans="1:5" x14ac:dyDescent="0.25">
      <c r="A68" s="14">
        <v>52</v>
      </c>
      <c r="B68" s="1" t="s">
        <v>60</v>
      </c>
      <c r="C68" s="1">
        <v>3</v>
      </c>
      <c r="D68" s="1">
        <f t="shared" si="0"/>
        <v>3</v>
      </c>
      <c r="E68" s="1">
        <v>0</v>
      </c>
    </row>
    <row r="69" spans="1:5" x14ac:dyDescent="0.25">
      <c r="A69" s="14">
        <v>53</v>
      </c>
      <c r="B69" s="1" t="s">
        <v>61</v>
      </c>
      <c r="C69" s="1">
        <v>2</v>
      </c>
      <c r="D69" s="1">
        <f t="shared" si="0"/>
        <v>2</v>
      </c>
      <c r="E69" s="1">
        <v>0</v>
      </c>
    </row>
    <row r="70" spans="1:5" x14ac:dyDescent="0.25">
      <c r="A70" s="14">
        <v>54</v>
      </c>
      <c r="B70" s="1" t="s">
        <v>62</v>
      </c>
      <c r="C70" s="1">
        <v>2</v>
      </c>
      <c r="D70" s="1">
        <f t="shared" si="0"/>
        <v>2</v>
      </c>
      <c r="E70" s="1">
        <v>0</v>
      </c>
    </row>
    <row r="71" spans="1:5" x14ac:dyDescent="0.25">
      <c r="A71" s="14">
        <v>55</v>
      </c>
      <c r="B71" s="1" t="s">
        <v>63</v>
      </c>
      <c r="C71" s="1">
        <v>2</v>
      </c>
      <c r="D71" s="1">
        <f t="shared" si="0"/>
        <v>2</v>
      </c>
      <c r="E71" s="1">
        <v>0</v>
      </c>
    </row>
    <row r="72" spans="1:5" x14ac:dyDescent="0.25">
      <c r="A72" s="14">
        <v>56</v>
      </c>
      <c r="B72" s="1" t="s">
        <v>64</v>
      </c>
      <c r="C72" s="1">
        <v>2</v>
      </c>
      <c r="D72" s="1">
        <f t="shared" si="0"/>
        <v>2</v>
      </c>
      <c r="E72" s="1">
        <v>0</v>
      </c>
    </row>
    <row r="73" spans="1:5" x14ac:dyDescent="0.25">
      <c r="A73" s="14">
        <v>57</v>
      </c>
      <c r="B73" s="1" t="s">
        <v>65</v>
      </c>
      <c r="C73" s="1">
        <v>1</v>
      </c>
      <c r="D73" s="1">
        <f t="shared" si="0"/>
        <v>1</v>
      </c>
      <c r="E73" s="1">
        <v>0</v>
      </c>
    </row>
    <row r="74" spans="1:5" x14ac:dyDescent="0.25">
      <c r="A74" s="14">
        <v>58</v>
      </c>
      <c r="B74" s="1" t="s">
        <v>66</v>
      </c>
      <c r="C74" s="1">
        <v>1</v>
      </c>
      <c r="D74" s="1">
        <f t="shared" si="0"/>
        <v>1</v>
      </c>
      <c r="E74" s="1">
        <v>0</v>
      </c>
    </row>
    <row r="75" spans="1:5" x14ac:dyDescent="0.25">
      <c r="A75" s="14">
        <v>59</v>
      </c>
      <c r="B75" s="1" t="s">
        <v>67</v>
      </c>
      <c r="C75" s="1">
        <v>1</v>
      </c>
      <c r="D75" s="1">
        <f t="shared" si="0"/>
        <v>1</v>
      </c>
      <c r="E75" s="1">
        <v>0</v>
      </c>
    </row>
    <row r="76" spans="1:5" x14ac:dyDescent="0.25">
      <c r="A76" s="1"/>
      <c r="B76" s="1"/>
      <c r="C76" s="1">
        <f>SUM(C15:C75)</f>
        <v>4112</v>
      </c>
      <c r="D76" s="1"/>
      <c r="E76" s="1"/>
    </row>
    <row r="78" spans="1:5" x14ac:dyDescent="0.25">
      <c r="A78" s="10" t="s">
        <v>73</v>
      </c>
      <c r="B78" s="11"/>
    </row>
    <row r="79" spans="1:5" x14ac:dyDescent="0.25">
      <c r="A79" s="12" t="s">
        <v>74</v>
      </c>
      <c r="B79" s="11" t="s">
        <v>75</v>
      </c>
    </row>
    <row r="80" spans="1:5" x14ac:dyDescent="0.25">
      <c r="A80" s="12"/>
      <c r="B80" s="11"/>
    </row>
    <row r="81" spans="2:3" x14ac:dyDescent="0.25">
      <c r="B81" s="13" t="s">
        <v>76</v>
      </c>
      <c r="C81" s="11" t="s">
        <v>84</v>
      </c>
    </row>
    <row r="82" spans="2:3" x14ac:dyDescent="0.25">
      <c r="B82" s="13" t="s">
        <v>77</v>
      </c>
      <c r="C82" s="11" t="s">
        <v>83</v>
      </c>
    </row>
    <row r="83" spans="2:3" x14ac:dyDescent="0.25">
      <c r="B83" s="13" t="s">
        <v>78</v>
      </c>
      <c r="C83" s="11" t="s">
        <v>83</v>
      </c>
    </row>
    <row r="84" spans="2:3" x14ac:dyDescent="0.25">
      <c r="B84" s="13" t="s">
        <v>79</v>
      </c>
      <c r="C84" s="11" t="s">
        <v>80</v>
      </c>
    </row>
    <row r="85" spans="2:3" x14ac:dyDescent="0.25">
      <c r="C85" s="11"/>
    </row>
  </sheetData>
  <sheetProtection formatCells="0" formatColumns="0" formatRows="0" insertColumns="0" insertRows="0" insertHyperlinks="0" deleteColumns="0" deleteRows="0" sort="0" autoFilter="0" pivotTables="0"/>
  <mergeCells count="11">
    <mergeCell ref="A56:A57"/>
    <mergeCell ref="B56:B57"/>
    <mergeCell ref="C56:C57"/>
    <mergeCell ref="D56:E56"/>
    <mergeCell ref="A1:E1"/>
    <mergeCell ref="A2:E2"/>
    <mergeCell ref="B4:C4"/>
    <mergeCell ref="A13:A14"/>
    <mergeCell ref="B13:B14"/>
    <mergeCell ref="C13:C14"/>
    <mergeCell ref="D13:E13"/>
  </mergeCells>
  <pageMargins left="0.11811023622047245" right="0.11811023622047245" top="0.15748031496062992" bottom="0.15748031496062992" header="0.31496062992125984" footer="0.31496062992125984"/>
  <pageSetup scale="95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253C83E04509704DBEE431A8DC6EED18" ma:contentTypeVersion="11" ma:contentTypeDescription="Ein neues Dokument erstellen." ma:contentTypeScope="" ma:versionID="1ad44ccaac6929793a2eb0a271430f11">
  <xsd:schema xmlns:xsd="http://www.w3.org/2001/XMLSchema" xmlns:xs="http://www.w3.org/2001/XMLSchema" xmlns:p="http://schemas.microsoft.com/office/2006/metadata/properties" xmlns:ns3="c81ac770-aba0-4dcd-a584-e85143e5305c" targetNamespace="http://schemas.microsoft.com/office/2006/metadata/properties" ma:root="true" ma:fieldsID="fd86cfc25b486512f1302ec78c8887dd" ns3:_="">
    <xsd:import namespace="c81ac770-aba0-4dcd-a584-e85143e5305c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DateTaken" minOccurs="0"/>
                <xsd:element ref="ns3:MediaLengthInSeconds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Location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81ac770-aba0-4dcd-a584-e85143e5305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6" nillable="true" ma:displayName="Location" ma:internalName="MediaServiceLocation" ma:readOnly="true">
      <xsd:simpleType>
        <xsd:restriction base="dms:Text"/>
      </xsd:simpleType>
    </xsd:element>
    <xsd:element name="MediaServiceAutoKeyPoints" ma:index="17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8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74A7EAD6-873E-451A-8B9E-D202B9E3DB4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c81ac770-aba0-4dcd-a584-e85143e530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AB9F0CBA-BBAD-49EB-A20E-D4ABF0AB5AB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762DB39-C6E7-4AE5-89BF-BA46399D221F}">
  <ds:schemaRefs>
    <ds:schemaRef ds:uri="http://schemas.microsoft.com/office/2006/documentManagement/types"/>
    <ds:schemaRef ds:uri="http://schemas.microsoft.com/office/infopath/2007/PartnerControls"/>
    <ds:schemaRef ds:uri="http://purl.org/dc/elements/1.1/"/>
    <ds:schemaRef ds:uri="http://schemas.microsoft.com/office/2006/metadata/properties"/>
    <ds:schemaRef ds:uri="c81ac770-aba0-4dcd-a584-e85143e5305c"/>
    <ds:schemaRef ds:uri="http://purl.org/dc/terms/"/>
    <ds:schemaRef ds:uri="http://schemas.openxmlformats.org/package/2006/metadata/core-properties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Manager/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Widyantini Wulandari</cp:lastModifiedBy>
  <cp:lastPrinted>2022-06-08T10:48:44Z</cp:lastPrinted>
  <dcterms:created xsi:type="dcterms:W3CDTF">2022-06-08T07:25:20Z</dcterms:created>
  <dcterms:modified xsi:type="dcterms:W3CDTF">2022-06-08T10:49:02Z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3d538fd-7cd2-4b8b-bd42-f6ee8cc1e568_Enabled">
    <vt:lpwstr>true</vt:lpwstr>
  </property>
  <property fmtid="{D5CDD505-2E9C-101B-9397-08002B2CF9AE}" pid="3" name="MSIP_Label_d3d538fd-7cd2-4b8b-bd42-f6ee8cc1e568_SetDate">
    <vt:lpwstr>2022-06-08T10:40:43Z</vt:lpwstr>
  </property>
  <property fmtid="{D5CDD505-2E9C-101B-9397-08002B2CF9AE}" pid="4" name="MSIP_Label_d3d538fd-7cd2-4b8b-bd42-f6ee8cc1e568_Method">
    <vt:lpwstr>Standard</vt:lpwstr>
  </property>
  <property fmtid="{D5CDD505-2E9C-101B-9397-08002B2CF9AE}" pid="5" name="MSIP_Label_d3d538fd-7cd2-4b8b-bd42-f6ee8cc1e568_Name">
    <vt:lpwstr>d3d538fd-7cd2-4b8b-bd42-f6ee8cc1e568</vt:lpwstr>
  </property>
  <property fmtid="{D5CDD505-2E9C-101B-9397-08002B2CF9AE}" pid="6" name="MSIP_Label_d3d538fd-7cd2-4b8b-bd42-f6ee8cc1e568_SiteId">
    <vt:lpwstr>255bd3b3-8412-4e31-a3ec-56916c7ae8c0</vt:lpwstr>
  </property>
  <property fmtid="{D5CDD505-2E9C-101B-9397-08002B2CF9AE}" pid="7" name="MSIP_Label_d3d538fd-7cd2-4b8b-bd42-f6ee8cc1e568_ActionId">
    <vt:lpwstr>7686485b-6c14-4aaf-ad6e-194dc2d9a023</vt:lpwstr>
  </property>
  <property fmtid="{D5CDD505-2E9C-101B-9397-08002B2CF9AE}" pid="8" name="MSIP_Label_d3d538fd-7cd2-4b8b-bd42-f6ee8cc1e568_ContentBits">
    <vt:lpwstr>0</vt:lpwstr>
  </property>
  <property fmtid="{D5CDD505-2E9C-101B-9397-08002B2CF9AE}" pid="9" name="ContentTypeId">
    <vt:lpwstr>0x010100253C83E04509704DBEE431A8DC6EED18</vt:lpwstr>
  </property>
</Properties>
</file>